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R5" i="5" s="1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K11" i="5" s="1"/>
  <c r="F10" i="5"/>
  <c r="H10" i="5"/>
  <c r="M10" i="5" s="1"/>
  <c r="L10" i="5"/>
  <c r="J11" i="5"/>
  <c r="O11" i="5"/>
  <c r="O10" i="5"/>
  <c r="F11" i="5"/>
  <c r="AF5" i="5"/>
  <c r="J10" i="5" l="1"/>
  <c r="H11" i="5"/>
  <c r="M11" i="5" s="1"/>
  <c r="N10" i="5"/>
  <c r="N11" i="5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<sst xmlns="http://schemas.openxmlformats.org/spreadsheetml/2006/main" count="69" uniqueCount="29">
  <si>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</si>
  <si>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</si>
  <si>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</si>
  <si>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</si>
  <si>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</si>
  <si>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</si>
  <si>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</si>
  <si>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</si>
  <si>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</si>
  <si>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</si>
  <si>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</si>
  <si>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</si>
  <si>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</si>
  <si>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</si>
  <si>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</si>
  <si>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</si>
  <si>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</si>
  <si>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</si>
  <si>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</si>
  <si>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</si>
  <si>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</si>
  <si>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</si>
  <si>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</si>
  <si>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</si>
  <si>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 = Ylivieskan Kuula  (1909)</t>
  </si>
  <si>
    <t>Niko-Ville Moilanen</t>
  </si>
  <si>
    <t>4.</t>
  </si>
  <si>
    <t>YK  2</t>
  </si>
  <si>
    <t>23.7.1992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</si>
</sst>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0</v>
      </c>
      <c r="AE4" s="12">
        <v>6</v>
      </c>
      <c r="AF4" s="68">
        <v>0.42849999999999999</v>
      </c>
      <c r="AG4" s="69">
        <v>14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1</v>
      </c>
      <c r="AR4" s="65">
        <v>0.2</v>
      </c>
      <c r="AS4" s="66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6</v>
      </c>
      <c r="AF5" s="37">
        <f>PRODUCT(AE5/AG5)</f>
        <v>0.42857142857142855</v>
      </c>
      <c r="AG5" s="21">
        <f>SUM(AG4:AG4)</f>
        <v>14</v>
      </c>
      <c r="AH5" s="18"/>
      <c r="AI5" s="29"/>
      <c r="AJ5" s="41"/>
      <c r="AK5" s="42"/>
      <c r="AL5" s="10"/>
      <c r="AM5" s="36">
        <f>SUM(AM4:AM4)</f>
        <v>2</v>
      </c>
      <c r="AN5" s="36">
        <f>SUM(AN4:AN4)</f>
        <v>0</v>
      </c>
      <c r="AO5" s="36">
        <f>SUM(AO4:AO4)</f>
        <v>0</v>
      </c>
      <c r="AP5" s="36">
        <f>SUM(AP4:AP4)</f>
        <v>1</v>
      </c>
      <c r="AQ5" s="36">
        <f>SUM(AQ4:AQ4)</f>
        <v>1</v>
      </c>
      <c r="AR5" s="37">
        <f>PRODUCT(AQ5/AS5)</f>
        <v>0.2</v>
      </c>
      <c r="AS5" s="39">
        <f>SUM(AS4:AS4)</f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7</v>
      </c>
      <c r="J10" s="60">
        <f>PRODUCT(I10/K10)</f>
        <v>0.36842105263157893</v>
      </c>
      <c r="K10" s="10">
        <f>PRODUCT(AG5+AS5)</f>
        <v>19</v>
      </c>
      <c r="L10" s="53">
        <f>PRODUCT((F10+G10)/E10)</f>
        <v>0</v>
      </c>
      <c r="M10" s="53">
        <f>PRODUCT(H10/E10)</f>
        <v>0.16666666666666666</v>
      </c>
      <c r="N10" s="53">
        <f>PRODUCT((F10+G10+H10)/E10)</f>
        <v>0.16666666666666666</v>
      </c>
      <c r="O10" s="53">
        <f>PRODUCT(I10/E10)</f>
        <v>1.1666666666666667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7</v>
      </c>
      <c r="J11" s="60">
        <f>PRODUCT(I11/K11)</f>
        <v>0.36842105263157893</v>
      </c>
      <c r="K11" s="16">
        <f>SUM(K8:K10)</f>
        <v>19</v>
      </c>
      <c r="L11" s="53">
        <f>PRODUCT((F11+G11)/E11)</f>
        <v>0</v>
      </c>
      <c r="M11" s="53">
        <f>PRODUCT(H11/E11)</f>
        <v>0.16666666666666666</v>
      </c>
      <c r="N11" s="53">
        <f>PRODUCT((F11+G11+H11)/E11)</f>
        <v>0.16666666666666666</v>
      </c>
      <c r="O11" s="53">
        <f>PRODUCT(I11/E11)</f>
        <v>1.1666666666666667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7"/>
      <c r="AH208" s="17"/>
      <c r="AI208" s="17"/>
      <c r="AJ208" s="17"/>
      <c r="AK208"/>
      <c r="AL208"/>
    </row>
    <row r="209" spans="20:32" x14ac:dyDescent="0.25"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</row>
    <row r="210" spans="20:32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</row>
    <row r="211" spans="20:32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</row>
    <row r="212" spans="20:32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</row>
    <row r="213" spans="20:32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2018-11-06T19:03:50Z</dcterms:modified>
</cp:coreProperties>
</file>